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700" activeTab="1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<sst xmlns="http://schemas.openxmlformats.org/spreadsheetml/2006/main" count="516" uniqueCount="461">
  <si>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</si>
  <si>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</si>
  <si>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</si>
  <si>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</si>
  <si>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</si>
  <si>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</si>
  <si>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</si>
  <si>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</si>
  <si>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</si>
  <si>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</si>
  <si>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</si>
  <si>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</si>
  <si>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</si>
  <si>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</si>
  <si>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</si>
  <si>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</si>
  <si>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</si>
  <si>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</si>
  <si>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</si>
  <si>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</si>
  <si>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</si>
  <si>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</si>
  <si>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</si>
  <si>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</si>
  <si>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</si>
  <si>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</si>
  <si>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</si>
  <si>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</si>
  <si>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</si>
  <si>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</si>
  <si>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</si>
  <si>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</si>
  <si>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</si>
  <si>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</si>
  <si>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</si>
  <si>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</si>
  <si>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</si>
  <si>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</si>
  <si>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</si>
  <si>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</si>
  <si>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</si>
  <si>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</si>
  <si>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</si>
  <si>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</si>
  <si>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</si>
  <si>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</si>
  <si>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</si>
  <si>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</si>
  <si>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</si>
  <si>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</si>
  <si>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</si>
  <si>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</si>
  <si>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</si>
  <si>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</si>
  <si>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</si>
  <si>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</si>
  <si>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</si>
  <si>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</si>
  <si>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</si>
  <si>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</si>
  <si>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</si>
  <si>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</si>
  <si>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</si>
  <si>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</si>
  <si>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</si>
  <si>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</si>
  <si>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</si>
  <si>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</si>
  <si>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</si>
  <si>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</si>
  <si>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</si>
  <si>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</si>
  <si>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</si>
  <si>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</si>
  <si>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</si>
  <si>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</si>
  <si>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</si>
  <si>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</si>
  <si>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</si>
  <si>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</si>
  <si>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</si>
  <si>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</si>
  <si>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</si>
  <si>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</si>
  <si>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</si>
  <si>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</si>
  <si>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</si>
  <si>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</si>
  <si>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</si>
  <si>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</si>
  <si>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</si>
  <si>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</si>
  <si>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</si>
  <si>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</si>
  <si>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</si>
  <si>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</si>
  <si>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</si>
  <si>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</si>
  <si>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</si>
  <si>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</si>
  <si>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</si>
  <si>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</si>
  <si>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</si>
  <si>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</si>
  <si>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</si>
  <si>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</si>
  <si>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</si>
  <si>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</si>
  <si>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</si>
  <si>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</si>
  <si>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</si>
  <si>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</si>
  <si>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</si>
  <si>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</si>
  <si>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</si>
  <si>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</si>
  <si>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</si>
  <si>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</si>
  <si>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</si>
  <si>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</si>
  <si>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</si>
  <si>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</si>
  <si>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</si>
  <si>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</si>
  <si>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</si>
  <si>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</si>
  <si>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</si>
  <si>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</si>
  <si>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</si>
  <si>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</si>
  <si>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</si>
  <si>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</si>
  <si>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</si>
  <si>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</si>
  <si>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</si>
  <si>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</si>
  <si>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</si>
  <si>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</si>
  <si>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</si>
  <si>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</si>
  <si>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</si>
  <si>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</si>
  <si>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</si>
  <si>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</si>
  <si>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</si>
  <si>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</si>
  <si>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</si>
  <si>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</si>
  <si>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</si>
  <si>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</si>
  <si>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</si>
  <si>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</si>
  <si>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</si>
  <si>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</si>
  <si>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</si>
  <si>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</si>
  <si>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</si>
  <si>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</si>
  <si>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</si>
  <si>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</si>
  <si>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</si>
  <si>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</si>
  <si>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</si>
  <si>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</si>
  <si>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</si>
  <si>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</si>
  <si>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</si>
  <si>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</si>
  <si>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</si>
  <si>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</si>
  <si>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</si>
  <si>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</si>
  <si>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</si>
  <si>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</si>
  <si>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</si>
  <si>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</si>
  <si>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</si>
  <si>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</si>
  <si>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</si>
  <si>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</si>
  <si>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</si>
  <si>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</si>
  <si>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</si>
  <si>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</si>
  <si>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</si>
  <si>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</si>
  <si>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</si>
  <si>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</si>
  <si>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</si>
  <si>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</si>
  <si>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</si>
  <si>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</si>
  <si>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</si>
  <si>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</si>
  <si>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</si>
  <si>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</si>
  <si>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</si>
  <si>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</si>
  <si>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</si>
  <si>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</si>
  <si>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</si>
  <si>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</si>
  <si>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</si>
  <si>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</si>
  <si>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</si>
  <si>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</si>
  <si>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</si>
  <si>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</si>
  <si>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</si>
  <si>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</si>
  <si>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</si>
  <si>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</si>
  <si>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</si>
  <si>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</si>
  <si>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</si>
  <si>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</si>
  <si>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</si>
  <si>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</si>
  <si>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</si>
  <si>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</si>
  <si>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</si>
  <si>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</si>
  <si>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</si>
  <si>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</si>
  <si>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</si>
  <si>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</si>
  <si>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</si>
  <si>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</si>
  <si>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</si>
  <si>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</si>
  <si>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</si>
  <si>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</si>
  <si>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</si>
  <si>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</si>
  <si>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</si>
  <si>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</si>
  <si>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</si>
  <si>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</si>
  <si>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</si>
  <si>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</si>
  <si>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</si>
  <si>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</si>
  <si>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</si>
  <si>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</si>
  <si>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</si>
  <si>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</si>
  <si>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</si>
  <si>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</si>
  <si>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</si>
  <si>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</si>
  <si>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</si>
  <si>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</si>
  <si>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</si>
  <si>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</si>
  <si>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</si>
  <si>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</si>
  <si>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</si>
  <si>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</si>
  <si>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</si>
  <si>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</si>
  <si>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</si>
  <si>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</si>
  <si>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</si>
  <si>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</si>
  <si>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</si>
  <si>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</si>
  <si>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</si>
  <si>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</si>
  <si>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</si>
  <si>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</si>
  <si>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</si>
  <si>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</si>
  <si>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</si>
  <si>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</si>
  <si>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</si>
  <si>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</si>
  <si>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</si>
  <si>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</si>
  <si>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</si>
  <si>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</si>
  <si>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</si>
  <si>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</si>
  <si>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</si>
  <si>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</si>
  <si>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</si>
  <si>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</si>
  <si>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</si>
  <si>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</si>
  <si>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</si>
  <si>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</si>
  <si>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</si>
  <si>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</si>
  <si>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</si>
  <si>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</si>
  <si>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</si>
  <si>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</si>
  <si>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</si>
  <si>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</si>
  <si>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</si>
  <si>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</si>
  <si>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</si>
  <si>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</si>
  <si>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</si>
  <si>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</si>
  <si>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</si>
  <si>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</si>
  <si>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</si>
  <si>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</si>
  <si>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</si>
  <si>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</si>
  <si>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</si>
  <si>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</si>
  <si>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</si>
  <si>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</si>
  <si>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</si>
  <si>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</si>
  <si>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</si>
  <si>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</si>
  <si>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</si>
  <si>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</si>
  <si>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</si>
  <si>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</si>
  <si>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</si>
  <si>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</si>
  <si>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</si>
  <si>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</si>
  <si>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</si>
  <si>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</si>
  <si>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</si>
  <si>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</si>
  <si>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</si>
  <si>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</si>
  <si>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</si>
  <si>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</si>
  <si>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</si>
  <si>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</si>
  <si>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</si>
  <si>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</si>
  <si>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</si>
  <si>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</si>
  <si>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</si>
  <si>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</si>
  <si>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</si>
  <si>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</si>
  <si>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</si>
  <si>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</si>
  <si>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</si>
  <si>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</si>
  <si>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</si>
  <si>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</si>
  <si>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</si>
  <si>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</si>
  <si>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</si>
  <si>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</si>
  <si>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</si>
  <si>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</si>
  <si>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</si>
  <si>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</si>
  <si>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</si>
  <si>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</si>
  <si>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</si>
  <si>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</si>
  <si>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</si>
  <si>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</si>
  <si>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</si>
  <si>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</si>
  <si>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</si>
  <si>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</si>
  <si>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</si>
  <si>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</si>
  <si>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</si>
  <si>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</si>
  <si>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</si>
  <si>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</si>
  <si>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</si>
  <si>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</si>
  <si>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</si>
  <si>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</si>
  <si>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</si>
  <si>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</si>
  <si>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</si>
  <si>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</si>
  <si>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</si>
  <si>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</si>
  <si>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</si>
  <si>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</si>
  <si>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</si>
  <si>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</si>
  <si>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</si>
  <si>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</si>
  <si>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</si>
  <si>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</si>
  <si>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</si>
  <si>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</si>
  <si>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</si>
  <si>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</si>
  <si>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</si>
  <si>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</si>
  <si>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</si>
  <si>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</si>
  <si>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</si>
  <si>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</si>
  <si>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</si>
  <si>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</si>
  <si>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</si>
  <si>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</si>
  <si>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</si>
  <si>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</si>
  <si>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</si>
  <si>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</si>
  <si>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</si>
  <si>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</si>
  <si>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</si>
  <si>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</si>
  <si>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</si>
  <si>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</si>
  <si>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</si>
  <si>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</si>
  <si>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</si>
  <si>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</si>
  <si>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</si>
  <si>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</si>
  <si>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</si>
  <si>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</si>
  <si>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</si>
  <si>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</si>
  <si>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</si>
  <si>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</si>
  <si>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</si>
  <si>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</si>
  <si>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</si>
  <si>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</si>
  <si>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</si>
  <si>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</si>
  <si>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</si>
  <si>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</si>
  <si>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</si>
  <si>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</si>
  <si>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</si>
  <si>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</si>
  <si>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</si>
  <si>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</si>
  <si>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</si>
  <si>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</si>
  <si>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</si>
  <si>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</si>
  <si>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</si>
  <si>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</si>
  <si>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</si>
  <si>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</si>
  <si>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</si>
  <si>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</si>
  <si>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</si>
  <si>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</si>
  <si>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</si>
  <si>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</si>
  <si>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</si>
  <si>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</si>
  <si>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</si>
  <si>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 xml:space="preserve">                                                                                 31 IULIE 2023 </t>
  </si>
  <si>
    <t>31.07.2023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</si>
</sst>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0" t="s">
        <v>314</v>
      </c>
      <c r="B1" s="260"/>
      <c r="C1" s="260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63" t="s">
        <v>1</v>
      </c>
      <c r="B4" s="263"/>
      <c r="C4" s="263"/>
      <c r="D4" s="263"/>
      <c r="E4" s="10"/>
      <c r="F4" s="8"/>
    </row>
    <row r="5" spans="1:6" ht="12.75">
      <c r="A5" s="261" t="s">
        <v>460</v>
      </c>
      <c r="B5" s="262"/>
      <c r="C5" s="262"/>
      <c r="D5" s="262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73" t="s">
        <v>4</v>
      </c>
      <c r="B7" s="276" t="s">
        <v>5</v>
      </c>
      <c r="C7" s="276" t="s">
        <v>6</v>
      </c>
      <c r="D7" s="264" t="s">
        <v>7</v>
      </c>
      <c r="E7" s="265"/>
    </row>
    <row r="8" spans="1:5" ht="39.75" customHeight="1">
      <c r="A8" s="274"/>
      <c r="B8" s="277"/>
      <c r="C8" s="277"/>
      <c r="D8" s="266" t="s">
        <v>8</v>
      </c>
      <c r="E8" s="268" t="s">
        <v>9</v>
      </c>
    </row>
    <row r="9" spans="1:5" ht="29.25" customHeight="1">
      <c r="A9" s="275"/>
      <c r="B9" s="278"/>
      <c r="C9" s="278"/>
      <c r="D9" s="267"/>
      <c r="E9" s="269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2987439</v>
      </c>
      <c r="E11" s="21">
        <f t="shared" si="0"/>
        <v>2987439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2307729</v>
      </c>
      <c r="E12" s="26">
        <f t="shared" si="0"/>
        <v>2307729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679710</v>
      </c>
      <c r="E13" s="26">
        <f t="shared" si="0"/>
        <v>679710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2987439</v>
      </c>
      <c r="E17" s="35">
        <f>E18+E19+E20+E22+E23</f>
        <v>2987439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2307729</v>
      </c>
      <c r="E18" s="39">
        <v>2307729</v>
      </c>
    </row>
    <row r="19" spans="1:5" ht="14.25">
      <c r="A19" s="248" t="s">
        <v>449</v>
      </c>
      <c r="B19" s="250" t="s">
        <v>27</v>
      </c>
      <c r="C19" s="249"/>
      <c r="D19" s="38">
        <v>679710</v>
      </c>
      <c r="E19" s="39">
        <v>679710</v>
      </c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71" t="s">
        <v>393</v>
      </c>
      <c r="B104" s="27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71" t="s">
        <v>456</v>
      </c>
      <c r="B106" s="27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72" t="s">
        <v>162</v>
      </c>
      <c r="B110" s="272"/>
      <c r="C110" s="272"/>
      <c r="D110" s="27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70" t="s">
        <v>457</v>
      </c>
      <c r="B112" s="270"/>
      <c r="C112" s="270"/>
      <c r="D112" s="27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  <mergeCell ref="D8:D9"/>
    <mergeCell ref="E8:E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tabSelected="1" zoomScaleSheetLayoutView="100" zoomScalePageLayoutView="0" workbookViewId="0" topLeftCell="A1">
      <selection activeCell="E109" sqref="E109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459</v>
      </c>
      <c r="C4" s="262"/>
      <c r="D4" s="262"/>
      <c r="E4" s="262"/>
      <c r="F4" s="262"/>
      <c r="G4" s="262"/>
      <c r="H4" s="262"/>
      <c r="I4" s="262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eroare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2987439</v>
      </c>
      <c r="E10" s="151">
        <f t="shared" si="0"/>
        <v>2307729</v>
      </c>
      <c r="F10" s="151">
        <f t="shared" si="0"/>
        <v>679710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2987439</v>
      </c>
      <c r="E11" s="107">
        <f t="shared" si="1"/>
        <v>2307729</v>
      </c>
      <c r="F11" s="107">
        <f t="shared" si="1"/>
        <v>679710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2987439</v>
      </c>
      <c r="E13" s="107">
        <f t="shared" si="3"/>
        <v>2307729</v>
      </c>
      <c r="F13" s="107">
        <f t="shared" si="3"/>
        <v>679710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2987439</v>
      </c>
      <c r="E20" s="108">
        <f t="shared" si="10"/>
        <v>2307729</v>
      </c>
      <c r="F20" s="108">
        <f t="shared" si="10"/>
        <v>679710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2987439</v>
      </c>
      <c r="E21" s="108">
        <f t="shared" si="11"/>
        <v>2307729</v>
      </c>
      <c r="F21" s="108">
        <f t="shared" si="11"/>
        <v>679710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2987439</v>
      </c>
      <c r="E24" s="108">
        <f t="shared" si="14"/>
        <v>2307729</v>
      </c>
      <c r="F24" s="108">
        <f t="shared" si="14"/>
        <v>679710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2987439</v>
      </c>
      <c r="E25" s="107">
        <f t="shared" si="15"/>
        <v>2307729</v>
      </c>
      <c r="F25" s="107">
        <f t="shared" si="15"/>
        <v>679710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2987439</v>
      </c>
      <c r="E47" s="108">
        <f t="shared" si="23"/>
        <v>2307729</v>
      </c>
      <c r="F47" s="108">
        <f t="shared" si="23"/>
        <v>679710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2987439</v>
      </c>
      <c r="E48" s="107">
        <f t="shared" si="24"/>
        <v>2307729</v>
      </c>
      <c r="F48" s="107">
        <f t="shared" si="24"/>
        <v>679710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2987439</v>
      </c>
      <c r="E56" s="108">
        <f t="shared" si="26"/>
        <v>2307729</v>
      </c>
      <c r="F56" s="108">
        <f t="shared" si="26"/>
        <v>679710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2987439</v>
      </c>
      <c r="E57" s="108">
        <f t="shared" si="27"/>
        <v>2307729</v>
      </c>
      <c r="F57" s="108">
        <f t="shared" si="27"/>
        <v>679710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2750993</v>
      </c>
      <c r="E105" s="114">
        <f t="shared" si="44"/>
        <v>2071283</v>
      </c>
      <c r="F105" s="114">
        <f t="shared" si="44"/>
        <v>679710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91346</v>
      </c>
      <c r="E106" s="108">
        <f t="shared" si="45"/>
        <v>91346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0</v>
      </c>
      <c r="E107" s="109"/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70058</v>
      </c>
      <c r="E108" s="213">
        <v>70058</v>
      </c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21288</v>
      </c>
      <c r="E111" s="203">
        <f t="shared" si="46"/>
        <v>21288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21288</v>
      </c>
      <c r="E112" s="109">
        <v>21288</v>
      </c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2659647</v>
      </c>
      <c r="E145" s="109">
        <v>1979937</v>
      </c>
      <c r="F145" s="109">
        <v>679710</v>
      </c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234760</v>
      </c>
      <c r="E147" s="114">
        <f t="shared" si="54"/>
        <v>234760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234760</v>
      </c>
      <c r="E148" s="108">
        <f t="shared" si="55"/>
        <v>234760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194094</v>
      </c>
      <c r="E150" s="109">
        <v>194094</v>
      </c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3616</v>
      </c>
      <c r="E152" s="109">
        <v>3616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37050</v>
      </c>
      <c r="E153" s="109">
        <v>37050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0</v>
      </c>
      <c r="E155" s="116">
        <f t="shared" si="57"/>
        <v>0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0</v>
      </c>
      <c r="E158" s="116">
        <f t="shared" si="58"/>
        <v>0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0</v>
      </c>
      <c r="E161" s="114">
        <f t="shared" si="59"/>
        <v>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0</v>
      </c>
      <c r="E162" s="179"/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0</v>
      </c>
      <c r="E172" s="143">
        <f>ROUND(+E173+E181,1)</f>
        <v>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0</v>
      </c>
      <c r="E173" s="108">
        <f t="shared" si="62"/>
        <v>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7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1686</v>
      </c>
      <c r="E184" s="188">
        <v>1686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88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2023-07-03T08:14:04Z</cp:lastPrinted>
  <dcterms:created xsi:type="dcterms:W3CDTF">1996-10-14T23:33:28Z</dcterms:created>
  <dcterms:modified xsi:type="dcterms:W3CDTF">2023-08-02T08:54:10Z</dcterms:modified>
  <cp:category/>
  <cp:version/>
  <cp:contentType/>
  <cp:contentStatus/>
</cp:coreProperties>
</file>